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20" windowWidth="15600" windowHeight="802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4" i="1"/>
  <c r="D4"/>
  <c r="E4"/>
  <c r="F4"/>
  <c r="G4"/>
  <c r="H4"/>
  <c r="I4"/>
  <c r="J4"/>
  <c r="C5"/>
  <c r="D5"/>
  <c r="E5"/>
  <c r="F5"/>
  <c r="G5"/>
  <c r="H5"/>
  <c r="I5"/>
  <c r="J5"/>
  <c r="C6"/>
  <c r="D6"/>
  <c r="E6"/>
  <c r="F6"/>
  <c r="G6"/>
  <c r="H6"/>
  <c r="I6"/>
  <c r="J6"/>
  <c r="C7"/>
  <c r="D7"/>
  <c r="E7"/>
  <c r="F7"/>
  <c r="G7"/>
  <c r="H7"/>
  <c r="I7"/>
  <c r="J7"/>
  <c r="C8"/>
  <c r="D8"/>
  <c r="E8"/>
  <c r="F8"/>
  <c r="G8"/>
  <c r="H8"/>
  <c r="I8"/>
  <c r="J8"/>
  <c r="C9"/>
  <c r="D9"/>
  <c r="E9"/>
  <c r="F9"/>
  <c r="G9"/>
  <c r="H9"/>
  <c r="I9"/>
  <c r="J9"/>
  <c r="C10"/>
  <c r="D10"/>
  <c r="E10"/>
  <c r="F10"/>
  <c r="G10"/>
  <c r="H10"/>
  <c r="I10"/>
  <c r="J10"/>
</calcChain>
</file>

<file path=xl/sharedStrings.xml><?xml version="1.0" encoding="utf-8"?>
<sst xmlns="http://schemas.openxmlformats.org/spreadsheetml/2006/main" count="15" uniqueCount="15">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</sst>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3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4;&#1072;&#1088;&#1072;&#1090;/Downloads/&#1079;&#1072;&#1074;&#1090;&#1088;&#1072;&#1082;&#1080;.od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8">
          <cell r="B38" t="str">
            <v>15/М</v>
          </cell>
          <cell r="C38" t="str">
            <v>Сыр полутвердый</v>
          </cell>
          <cell r="D38">
            <v>15</v>
          </cell>
          <cell r="E38">
            <v>9.67</v>
          </cell>
          <cell r="F38">
            <v>3.9</v>
          </cell>
          <cell r="G38">
            <v>3.92</v>
          </cell>
          <cell r="H38">
            <v>0</v>
          </cell>
          <cell r="I38">
            <v>50.88</v>
          </cell>
        </row>
        <row r="39">
          <cell r="B39" t="str">
            <v>234/М</v>
          </cell>
          <cell r="C39" t="str">
            <v>Котлета рыбная</v>
          </cell>
          <cell r="D39">
            <v>90</v>
          </cell>
          <cell r="E39">
            <v>36.85</v>
          </cell>
          <cell r="F39">
            <v>7.5</v>
          </cell>
          <cell r="G39">
            <v>6.26</v>
          </cell>
          <cell r="H39">
            <v>10.56</v>
          </cell>
          <cell r="I39">
            <v>128.58000000000001</v>
          </cell>
        </row>
        <row r="40">
          <cell r="B40" t="str">
            <v>128/М</v>
          </cell>
          <cell r="C40" t="str">
            <v>Картофельное пюре с маслом сливочным</v>
          </cell>
          <cell r="D40" t="str">
            <v>150/5</v>
          </cell>
          <cell r="E40">
            <v>17.190000000000001</v>
          </cell>
          <cell r="F40">
            <v>3.07</v>
          </cell>
          <cell r="G40">
            <v>4.71</v>
          </cell>
          <cell r="H40">
            <v>22.03</v>
          </cell>
          <cell r="I40">
            <v>142.79</v>
          </cell>
        </row>
        <row r="41">
          <cell r="B41" t="str">
            <v>377/М</v>
          </cell>
          <cell r="C41" t="str">
            <v>Чай с сахаром и лимоном</v>
          </cell>
          <cell r="D41" t="str">
            <v>180/10/7</v>
          </cell>
          <cell r="E41">
            <v>2.94</v>
          </cell>
          <cell r="F41">
            <v>0.05</v>
          </cell>
          <cell r="G41">
            <v>0.01</v>
          </cell>
          <cell r="H41">
            <v>10.16</v>
          </cell>
          <cell r="I41">
            <v>40.93</v>
          </cell>
        </row>
        <row r="42">
          <cell r="C42" t="str">
            <v>Хлеб пшеничный</v>
          </cell>
          <cell r="D42">
            <v>40</v>
          </cell>
          <cell r="E42">
            <v>2.11</v>
          </cell>
          <cell r="F42">
            <v>3.04</v>
          </cell>
          <cell r="G42">
            <v>0.4</v>
          </cell>
          <cell r="H42">
            <v>19.32</v>
          </cell>
          <cell r="I42">
            <v>93.04</v>
          </cell>
        </row>
        <row r="43">
          <cell r="C43" t="str">
            <v>Мандарин</v>
          </cell>
          <cell r="D43">
            <v>100</v>
          </cell>
          <cell r="E43">
            <v>19.72</v>
          </cell>
          <cell r="F43">
            <v>20.72</v>
          </cell>
          <cell r="G43">
            <v>21.72</v>
          </cell>
          <cell r="H43">
            <v>22.72</v>
          </cell>
          <cell r="I43">
            <v>369.24</v>
          </cell>
        </row>
        <row r="44">
          <cell r="C44" t="str">
            <v>Итого:</v>
          </cell>
          <cell r="D44">
            <v>500</v>
          </cell>
          <cell r="E44">
            <v>88.48</v>
          </cell>
          <cell r="F44">
            <v>38.28</v>
          </cell>
          <cell r="G44">
            <v>15.85</v>
          </cell>
          <cell r="H44">
            <v>84.79</v>
          </cell>
          <cell r="I44">
            <v>634.92999999999995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12</v>
      </c>
      <c r="C1" s="34"/>
      <c r="D1" s="35"/>
      <c r="E1" t="s">
        <v>11</v>
      </c>
      <c r="F1" s="19"/>
      <c r="I1" t="s">
        <v>1</v>
      </c>
      <c r="J1" s="30">
        <v>44876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22" t="str">
        <f>[1]Sheet1!B38</f>
        <v>15/М</v>
      </c>
      <c r="D4" s="31" t="str">
        <f>[1]Sheet1!C38</f>
        <v>Сыр полутвердый</v>
      </c>
      <c r="E4" s="17">
        <f>[1]Sheet1!D38</f>
        <v>15</v>
      </c>
      <c r="F4" s="22">
        <f>[1]Sheet1!E38</f>
        <v>9.67</v>
      </c>
      <c r="G4" s="17">
        <f>[1]Sheet1!F38</f>
        <v>3.9</v>
      </c>
      <c r="H4" s="17">
        <f>[1]Sheet1!G38</f>
        <v>3.92</v>
      </c>
      <c r="I4" s="17">
        <f>[1]Sheet1!H38</f>
        <v>0</v>
      </c>
      <c r="J4" s="18">
        <f>[1]Sheet1!I38</f>
        <v>50.88</v>
      </c>
    </row>
    <row r="5" spans="1:10">
      <c r="A5" s="5"/>
      <c r="B5" s="1"/>
      <c r="C5" s="20" t="str">
        <f>[1]Sheet1!B39</f>
        <v>234/М</v>
      </c>
      <c r="D5" s="32" t="str">
        <f>[1]Sheet1!C39</f>
        <v>Котлета рыбная</v>
      </c>
      <c r="E5" s="13">
        <f>[1]Sheet1!D39</f>
        <v>90</v>
      </c>
      <c r="F5" s="20">
        <f>[1]Sheet1!E39</f>
        <v>36.85</v>
      </c>
      <c r="G5" s="13">
        <f>[1]Sheet1!F39</f>
        <v>7.5</v>
      </c>
      <c r="H5" s="13">
        <f>[1]Sheet1!G39</f>
        <v>6.26</v>
      </c>
      <c r="I5" s="13">
        <f>[1]Sheet1!H39</f>
        <v>10.56</v>
      </c>
      <c r="J5" s="14">
        <f>[1]Sheet1!I39</f>
        <v>128.58000000000001</v>
      </c>
    </row>
    <row r="6" spans="1:10">
      <c r="A6" s="5"/>
      <c r="B6" s="1"/>
      <c r="C6" s="20" t="str">
        <f>[1]Sheet1!B40</f>
        <v>128/М</v>
      </c>
      <c r="D6" s="32" t="str">
        <f>[1]Sheet1!C40</f>
        <v>Картофельное пюре с маслом сливочным</v>
      </c>
      <c r="E6" s="13" t="str">
        <f>[1]Sheet1!D40</f>
        <v>150/5</v>
      </c>
      <c r="F6" s="20">
        <f>[1]Sheet1!E40</f>
        <v>17.190000000000001</v>
      </c>
      <c r="G6" s="13">
        <f>[1]Sheet1!F40</f>
        <v>3.07</v>
      </c>
      <c r="H6" s="13">
        <f>[1]Sheet1!G40</f>
        <v>4.71</v>
      </c>
      <c r="I6" s="13">
        <f>[1]Sheet1!H40</f>
        <v>22.03</v>
      </c>
      <c r="J6" s="14">
        <f>[1]Sheet1!I40</f>
        <v>142.79</v>
      </c>
    </row>
    <row r="7" spans="1:10">
      <c r="A7" s="5"/>
      <c r="B7" s="2"/>
      <c r="C7" s="20" t="str">
        <f>[1]Sheet1!B41</f>
        <v>377/М</v>
      </c>
      <c r="D7" s="32" t="str">
        <f>[1]Sheet1!C41</f>
        <v>Чай с сахаром и лимоном</v>
      </c>
      <c r="E7" s="13" t="str">
        <f>[1]Sheet1!D41</f>
        <v>180/10/7</v>
      </c>
      <c r="F7" s="20">
        <f>[1]Sheet1!E41</f>
        <v>2.94</v>
      </c>
      <c r="G7" s="13">
        <f>[1]Sheet1!F41</f>
        <v>0.05</v>
      </c>
      <c r="H7" s="13">
        <f>[1]Sheet1!G41</f>
        <v>0.01</v>
      </c>
      <c r="I7" s="13">
        <f>[1]Sheet1!H41</f>
        <v>10.16</v>
      </c>
      <c r="J7" s="14">
        <f>[1]Sheet1!I41</f>
        <v>40.93</v>
      </c>
    </row>
    <row r="8" spans="1:10" ht="15.75" thickBot="1">
      <c r="A8" s="6"/>
      <c r="B8" s="7"/>
      <c r="C8" s="20">
        <f>[1]Sheet1!B42</f>
        <v>0</v>
      </c>
      <c r="D8" s="32" t="str">
        <f>[1]Sheet1!C42</f>
        <v>Хлеб пшеничный</v>
      </c>
      <c r="E8" s="13">
        <f>[1]Sheet1!D42</f>
        <v>40</v>
      </c>
      <c r="F8" s="20">
        <f>[1]Sheet1!E42</f>
        <v>2.11</v>
      </c>
      <c r="G8" s="13">
        <f>[1]Sheet1!F42</f>
        <v>3.04</v>
      </c>
      <c r="H8" s="13">
        <f>[1]Sheet1!G42</f>
        <v>0.4</v>
      </c>
      <c r="I8" s="13">
        <f>[1]Sheet1!H42</f>
        <v>19.32</v>
      </c>
      <c r="J8" s="14">
        <f>[1]Sheet1!I42</f>
        <v>93.04</v>
      </c>
    </row>
    <row r="9" spans="1:10">
      <c r="A9" s="3"/>
      <c r="B9" s="9"/>
      <c r="C9" s="20">
        <f>[1]Sheet1!B43</f>
        <v>0</v>
      </c>
      <c r="D9" s="32" t="str">
        <f>[1]Sheet1!C43</f>
        <v>Мандарин</v>
      </c>
      <c r="E9" s="13">
        <f>[1]Sheet1!D43</f>
        <v>100</v>
      </c>
      <c r="F9" s="20">
        <f>[1]Sheet1!E43</f>
        <v>19.72</v>
      </c>
      <c r="G9" s="13">
        <f>[1]Sheet1!F43</f>
        <v>20.72</v>
      </c>
      <c r="H9" s="13">
        <f>[1]Sheet1!G43</f>
        <v>21.72</v>
      </c>
      <c r="I9" s="13">
        <f>[1]Sheet1!H43</f>
        <v>22.72</v>
      </c>
      <c r="J9" s="14">
        <f>[1]Sheet1!I43</f>
        <v>369.24</v>
      </c>
    </row>
    <row r="10" spans="1:10">
      <c r="A10" s="5"/>
      <c r="B10" s="2"/>
      <c r="C10" s="20">
        <f>[1]Sheet1!B44</f>
        <v>0</v>
      </c>
      <c r="D10" s="32" t="str">
        <f>[1]Sheet1!C44</f>
        <v>Итого:</v>
      </c>
      <c r="E10" s="13">
        <f>[1]Sheet1!D44</f>
        <v>500</v>
      </c>
      <c r="F10" s="20">
        <f>[1]Sheet1!E44</f>
        <v>88.48</v>
      </c>
      <c r="G10" s="13">
        <f>[1]Sheet1!F44</f>
        <v>38.28</v>
      </c>
      <c r="H10" s="13">
        <f>[1]Sheet1!G44</f>
        <v>15.85</v>
      </c>
      <c r="I10" s="13">
        <f>[1]Sheet1!H44</f>
        <v>84.79</v>
      </c>
      <c r="J10" s="14">
        <f>[1]Sheet1!I44</f>
        <v>634.92999999999995</v>
      </c>
    </row>
    <row r="11" spans="1:10" ht="15.75" thickBot="1">
      <c r="A11" s="6"/>
      <c r="B11" s="7"/>
      <c r="C11" s="23"/>
      <c r="D11" s="29"/>
      <c r="E11" s="24"/>
      <c r="F11" s="25"/>
      <c r="G11" s="24"/>
      <c r="H11" s="24"/>
      <c r="I11" s="24"/>
      <c r="J11" s="26"/>
    </row>
    <row r="12" spans="1:10" ht="15.75" thickBot="1">
      <c r="A12" s="5"/>
      <c r="B12" s="8"/>
      <c r="C12" s="7"/>
      <c r="D12" s="28"/>
      <c r="E12" s="15"/>
      <c r="F12" s="21"/>
      <c r="G12" s="15"/>
      <c r="H12" s="15"/>
      <c r="I12" s="15"/>
      <c r="J12" s="16"/>
    </row>
    <row r="13" spans="1:10">
      <c r="A13" s="5"/>
      <c r="B13" s="1"/>
      <c r="C13" s="2"/>
      <c r="D13" s="27"/>
      <c r="E13" s="13"/>
      <c r="F13" s="20"/>
      <c r="G13" s="13"/>
      <c r="H13" s="13"/>
      <c r="I13" s="13"/>
      <c r="J13" s="14"/>
    </row>
    <row r="14" spans="1:10">
      <c r="A14" s="5"/>
      <c r="B14" s="1"/>
      <c r="C14" s="2"/>
      <c r="D14" s="27"/>
      <c r="E14" s="13"/>
      <c r="F14" s="20"/>
      <c r="G14" s="13"/>
      <c r="H14" s="13"/>
      <c r="I14" s="13"/>
      <c r="J14" s="14"/>
    </row>
    <row r="15" spans="1:10">
      <c r="A15" s="5"/>
      <c r="B15" s="1"/>
      <c r="C15" s="2"/>
      <c r="D15" s="27"/>
      <c r="E15" s="13"/>
      <c r="F15" s="20"/>
      <c r="G15" s="13"/>
      <c r="H15" s="13"/>
      <c r="I15" s="13"/>
      <c r="J15" s="14"/>
    </row>
    <row r="16" spans="1:10">
      <c r="A16" s="5"/>
      <c r="B16" s="1"/>
      <c r="C16" s="2"/>
      <c r="D16" s="27"/>
      <c r="E16" s="13"/>
      <c r="F16" s="20"/>
      <c r="G16" s="13"/>
      <c r="H16" s="13"/>
      <c r="I16" s="13"/>
      <c r="J16" s="14"/>
    </row>
    <row r="17" spans="1:10">
      <c r="A17" s="5"/>
      <c r="B17" s="1"/>
      <c r="C17" s="2"/>
      <c r="D17" s="27"/>
      <c r="E17" s="13"/>
      <c r="F17" s="20"/>
      <c r="G17" s="13"/>
      <c r="H17" s="13"/>
      <c r="I17" s="13"/>
      <c r="J17" s="14"/>
    </row>
    <row r="18" spans="1:10">
      <c r="A18" s="5"/>
      <c r="B18" s="1"/>
      <c r="C18" s="2"/>
      <c r="D18" s="27"/>
      <c r="E18" s="13"/>
      <c r="F18" s="20"/>
      <c r="G18" s="13"/>
      <c r="H18" s="13"/>
      <c r="I18" s="13"/>
      <c r="J18" s="14"/>
    </row>
    <row r="19" spans="1:10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марат</cp:lastModifiedBy>
  <cp:lastPrinted>2021-05-18T10:32:40Z</cp:lastPrinted>
  <dcterms:created xsi:type="dcterms:W3CDTF">2015-06-05T18:19:34Z</dcterms:created>
  <dcterms:modified xsi:type="dcterms:W3CDTF">2022-11-25T04:16:51Z</dcterms:modified>
</cp:coreProperties>
</file>