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60" windowWidth="15600" windowHeight="8085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C4" i="1"/>
  <c r="D4"/>
  <c r="E4"/>
  <c r="F4"/>
  <c r="G4"/>
  <c r="H4"/>
  <c r="I4"/>
  <c r="J4"/>
  <c r="C5"/>
  <c r="D5"/>
  <c r="E5"/>
  <c r="F5"/>
  <c r="G5"/>
  <c r="H5"/>
  <c r="I5"/>
  <c r="J5"/>
  <c r="C6"/>
  <c r="D6"/>
  <c r="E6"/>
  <c r="F6"/>
  <c r="G6"/>
  <c r="H6"/>
  <c r="I6"/>
  <c r="J6"/>
  <c r="C7"/>
  <c r="D7"/>
  <c r="E7"/>
  <c r="F7"/>
  <c r="G7"/>
  <c r="H7"/>
  <c r="I7"/>
  <c r="J7"/>
  <c r="C8"/>
  <c r="D8"/>
  <c r="E8"/>
  <c r="F8"/>
  <c r="G8"/>
  <c r="H8"/>
  <c r="I8"/>
  <c r="J8"/>
  <c r="C9"/>
  <c r="D9"/>
  <c r="E9"/>
  <c r="F9"/>
  <c r="G9"/>
  <c r="H9"/>
  <c r="I9"/>
  <c r="J9"/>
  <c r="C10"/>
  <c r="D10"/>
  <c r="E10"/>
  <c r="F10"/>
  <c r="G10"/>
  <c r="H10"/>
  <c r="I10"/>
  <c r="J10"/>
</calcChain>
</file>

<file path=xl/sharedStrings.xml><?xml version="1.0" encoding="utf-8"?>
<sst xmlns="http://schemas.openxmlformats.org/spreadsheetml/2006/main" count="15" uniqueCount="15">
  <si>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</si>
  <si>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</si>
  <si>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</si>
  <si>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</si>
  <si>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</si>
  <si>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</si>
  <si>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</si>
  <si>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</si>
  <si>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</si>
  <si>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</si>
  <si>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</si>
  <si>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</si>
  <si>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-</t>
  </si>
  <si>
    <t>№ рец.</t>
  </si>
  <si>
    <t>Выход, 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</si>
</sst>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4" fontId="0" fillId="2" borderId="3" xfId="0" applyNumberFormat="1" applyFill="1" applyBorder="1" applyAlignment="1" applyProtection="1">
      <alignment wrapText="1"/>
      <protection locked="0"/>
    </xf>
    <xf numFmtId="2" fontId="0" fillId="2" borderId="7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84;&#1072;&#1088;&#1072;&#1090;/Downloads/&#1079;&#1072;&#1074;&#1090;&#1088;&#1072;&#1082;&#1080;.od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24">
          <cell r="B24" t="str">
            <v>14/М</v>
          </cell>
          <cell r="C24" t="str">
            <v>Масло сливочное</v>
          </cell>
          <cell r="D24">
            <v>10</v>
          </cell>
          <cell r="E24">
            <v>6.91</v>
          </cell>
          <cell r="F24">
            <v>0.08</v>
          </cell>
          <cell r="G24">
            <v>7.25</v>
          </cell>
          <cell r="H24">
            <v>0.13</v>
          </cell>
          <cell r="I24">
            <v>66.09</v>
          </cell>
        </row>
        <row r="25">
          <cell r="B25" t="str">
            <v>268/М</v>
          </cell>
          <cell r="C25" t="str">
            <v>Соус «Болоньезе»</v>
          </cell>
          <cell r="D25">
            <v>90</v>
          </cell>
          <cell r="E25">
            <v>44.41</v>
          </cell>
          <cell r="F25">
            <v>10.5</v>
          </cell>
          <cell r="G25">
            <v>8.1999999999999993</v>
          </cell>
          <cell r="H25">
            <v>1.7</v>
          </cell>
          <cell r="I25">
            <v>122.6</v>
          </cell>
        </row>
        <row r="26">
          <cell r="B26" t="str">
            <v>202/М</v>
          </cell>
          <cell r="C26" t="str">
            <v>Макароны отварные</v>
          </cell>
          <cell r="D26">
            <v>150</v>
          </cell>
          <cell r="E26">
            <v>13.54</v>
          </cell>
          <cell r="F26">
            <v>5.24</v>
          </cell>
          <cell r="G26">
            <v>4.3499999999999996</v>
          </cell>
          <cell r="H26">
            <v>34.549999999999997</v>
          </cell>
          <cell r="I26">
            <v>198.31</v>
          </cell>
        </row>
        <row r="27">
          <cell r="B27" t="str">
            <v>378/М</v>
          </cell>
          <cell r="C27" t="str">
            <v>Чай с молоком</v>
          </cell>
          <cell r="D27">
            <v>180</v>
          </cell>
          <cell r="E27">
            <v>6.79</v>
          </cell>
          <cell r="F27">
            <v>1.45</v>
          </cell>
          <cell r="G27">
            <v>1.25</v>
          </cell>
          <cell r="H27">
            <v>12.38</v>
          </cell>
          <cell r="I27">
            <v>66.569999999999993</v>
          </cell>
        </row>
        <row r="28">
          <cell r="C28" t="str">
            <v>Хлеб пшеничный</v>
          </cell>
          <cell r="D28">
            <v>40</v>
          </cell>
          <cell r="E28">
            <v>2.11</v>
          </cell>
          <cell r="F28">
            <v>3.04</v>
          </cell>
          <cell r="G28">
            <v>0.4</v>
          </cell>
          <cell r="H28">
            <v>19.32</v>
          </cell>
          <cell r="I28">
            <v>93.04</v>
          </cell>
        </row>
        <row r="29">
          <cell r="C29" t="str">
            <v>Мандарин</v>
          </cell>
          <cell r="D29">
            <v>100</v>
          </cell>
          <cell r="E29">
            <v>19.72</v>
          </cell>
          <cell r="F29">
            <v>20.72</v>
          </cell>
          <cell r="G29">
            <v>21.72</v>
          </cell>
          <cell r="H29">
            <v>22.72</v>
          </cell>
          <cell r="I29">
            <v>369.24</v>
          </cell>
        </row>
        <row r="30">
          <cell r="C30" t="str">
            <v>Итого:</v>
          </cell>
          <cell r="D30">
            <v>570</v>
          </cell>
          <cell r="E30">
            <v>93.48</v>
          </cell>
          <cell r="F30">
            <v>41.03</v>
          </cell>
          <cell r="G30">
            <v>43.17</v>
          </cell>
          <cell r="H30">
            <v>90.8</v>
          </cell>
          <cell r="I30">
            <v>915.85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12</v>
      </c>
      <c r="C1" s="34"/>
      <c r="D1" s="35"/>
      <c r="E1" t="s">
        <v>11</v>
      </c>
      <c r="F1" s="19"/>
      <c r="I1" t="s">
        <v>1</v>
      </c>
      <c r="J1" s="30">
        <v>44874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13</v>
      </c>
      <c r="D3" s="11" t="s">
        <v>4</v>
      </c>
      <c r="E3" s="11" t="s">
        <v>14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/>
      <c r="C4" s="22" t="str">
        <f>[1]Sheet1!B24</f>
        <v>14/М</v>
      </c>
      <c r="D4" s="31" t="str">
        <f>[1]Sheet1!C24</f>
        <v>Масло сливочное</v>
      </c>
      <c r="E4" s="17">
        <f>[1]Sheet1!D24</f>
        <v>10</v>
      </c>
      <c r="F4" s="22">
        <f>[1]Sheet1!E24</f>
        <v>6.91</v>
      </c>
      <c r="G4" s="17">
        <f>[1]Sheet1!F24</f>
        <v>0.08</v>
      </c>
      <c r="H4" s="17">
        <f>[1]Sheet1!G24</f>
        <v>7.25</v>
      </c>
      <c r="I4" s="17">
        <f>[1]Sheet1!H24</f>
        <v>0.13</v>
      </c>
      <c r="J4" s="18">
        <f>[1]Sheet1!I24</f>
        <v>66.09</v>
      </c>
    </row>
    <row r="5" spans="1:10">
      <c r="A5" s="5"/>
      <c r="B5" s="1"/>
      <c r="C5" s="20" t="str">
        <f>[1]Sheet1!B25</f>
        <v>268/М</v>
      </c>
      <c r="D5" s="32" t="str">
        <f>[1]Sheet1!C25</f>
        <v>Соус «Болоньезе»</v>
      </c>
      <c r="E5" s="13">
        <f>[1]Sheet1!D25</f>
        <v>90</v>
      </c>
      <c r="F5" s="20">
        <f>[1]Sheet1!E25</f>
        <v>44.41</v>
      </c>
      <c r="G5" s="13">
        <f>[1]Sheet1!F25</f>
        <v>10.5</v>
      </c>
      <c r="H5" s="13">
        <f>[1]Sheet1!G25</f>
        <v>8.1999999999999993</v>
      </c>
      <c r="I5" s="13">
        <f>[1]Sheet1!H25</f>
        <v>1.7</v>
      </c>
      <c r="J5" s="14">
        <f>[1]Sheet1!I25</f>
        <v>122.6</v>
      </c>
    </row>
    <row r="6" spans="1:10">
      <c r="A6" s="5"/>
      <c r="B6" s="1"/>
      <c r="C6" s="20" t="str">
        <f>[1]Sheet1!B26</f>
        <v>202/М</v>
      </c>
      <c r="D6" s="32" t="str">
        <f>[1]Sheet1!C26</f>
        <v>Макароны отварные</v>
      </c>
      <c r="E6" s="13">
        <f>[1]Sheet1!D26</f>
        <v>150</v>
      </c>
      <c r="F6" s="20">
        <f>[1]Sheet1!E26</f>
        <v>13.54</v>
      </c>
      <c r="G6" s="13">
        <f>[1]Sheet1!F26</f>
        <v>5.24</v>
      </c>
      <c r="H6" s="13">
        <f>[1]Sheet1!G26</f>
        <v>4.3499999999999996</v>
      </c>
      <c r="I6" s="13">
        <f>[1]Sheet1!H26</f>
        <v>34.549999999999997</v>
      </c>
      <c r="J6" s="14">
        <f>[1]Sheet1!I26</f>
        <v>198.31</v>
      </c>
    </row>
    <row r="7" spans="1:10">
      <c r="A7" s="5"/>
      <c r="B7" s="2"/>
      <c r="C7" s="20" t="str">
        <f>[1]Sheet1!B27</f>
        <v>378/М</v>
      </c>
      <c r="D7" s="32" t="str">
        <f>[1]Sheet1!C27</f>
        <v>Чай с молоком</v>
      </c>
      <c r="E7" s="13">
        <f>[1]Sheet1!D27</f>
        <v>180</v>
      </c>
      <c r="F7" s="20">
        <f>[1]Sheet1!E27</f>
        <v>6.79</v>
      </c>
      <c r="G7" s="13">
        <f>[1]Sheet1!F27</f>
        <v>1.45</v>
      </c>
      <c r="H7" s="13">
        <f>[1]Sheet1!G27</f>
        <v>1.25</v>
      </c>
      <c r="I7" s="13">
        <f>[1]Sheet1!H27</f>
        <v>12.38</v>
      </c>
      <c r="J7" s="14">
        <f>[1]Sheet1!I27</f>
        <v>66.569999999999993</v>
      </c>
    </row>
    <row r="8" spans="1:10" ht="15.75" thickBot="1">
      <c r="A8" s="6"/>
      <c r="B8" s="7"/>
      <c r="C8" s="20">
        <f>[1]Sheet1!B28</f>
        <v>0</v>
      </c>
      <c r="D8" s="32" t="str">
        <f>[1]Sheet1!C28</f>
        <v>Хлеб пшеничный</v>
      </c>
      <c r="E8" s="13">
        <f>[1]Sheet1!D28</f>
        <v>40</v>
      </c>
      <c r="F8" s="20">
        <f>[1]Sheet1!E28</f>
        <v>2.11</v>
      </c>
      <c r="G8" s="13">
        <f>[1]Sheet1!F28</f>
        <v>3.04</v>
      </c>
      <c r="H8" s="13">
        <f>[1]Sheet1!G28</f>
        <v>0.4</v>
      </c>
      <c r="I8" s="13">
        <f>[1]Sheet1!H28</f>
        <v>19.32</v>
      </c>
      <c r="J8" s="14">
        <f>[1]Sheet1!I28</f>
        <v>93.04</v>
      </c>
    </row>
    <row r="9" spans="1:10">
      <c r="A9" s="3"/>
      <c r="B9" s="9"/>
      <c r="C9" s="20">
        <f>[1]Sheet1!B29</f>
        <v>0</v>
      </c>
      <c r="D9" s="32" t="str">
        <f>[1]Sheet1!C29</f>
        <v>Мандарин</v>
      </c>
      <c r="E9" s="13">
        <f>[1]Sheet1!D29</f>
        <v>100</v>
      </c>
      <c r="F9" s="20">
        <f>[1]Sheet1!E29</f>
        <v>19.72</v>
      </c>
      <c r="G9" s="13">
        <f>[1]Sheet1!F29</f>
        <v>20.72</v>
      </c>
      <c r="H9" s="13">
        <f>[1]Sheet1!G29</f>
        <v>21.72</v>
      </c>
      <c r="I9" s="13">
        <f>[1]Sheet1!H29</f>
        <v>22.72</v>
      </c>
      <c r="J9" s="14">
        <f>[1]Sheet1!I29</f>
        <v>369.24</v>
      </c>
    </row>
    <row r="10" spans="1:10">
      <c r="A10" s="5"/>
      <c r="B10" s="2"/>
      <c r="C10" s="20">
        <f>[1]Sheet1!B30</f>
        <v>0</v>
      </c>
      <c r="D10" s="32" t="str">
        <f>[1]Sheet1!C30</f>
        <v>Итого:</v>
      </c>
      <c r="E10" s="13">
        <f>[1]Sheet1!D30</f>
        <v>570</v>
      </c>
      <c r="F10" s="20">
        <f>[1]Sheet1!E30</f>
        <v>93.48</v>
      </c>
      <c r="G10" s="13">
        <f>[1]Sheet1!F30</f>
        <v>41.03</v>
      </c>
      <c r="H10" s="13">
        <f>[1]Sheet1!G30</f>
        <v>43.17</v>
      </c>
      <c r="I10" s="13">
        <f>[1]Sheet1!H30</f>
        <v>90.8</v>
      </c>
      <c r="J10" s="14">
        <f>[1]Sheet1!I30</f>
        <v>915.85</v>
      </c>
    </row>
    <row r="11" spans="1:10" ht="15.75" thickBot="1">
      <c r="A11" s="6"/>
      <c r="B11" s="7"/>
      <c r="C11" s="23"/>
      <c r="D11" s="29"/>
      <c r="E11" s="24"/>
      <c r="F11" s="25"/>
      <c r="G11" s="24"/>
      <c r="H11" s="24"/>
      <c r="I11" s="24"/>
      <c r="J11" s="26"/>
    </row>
    <row r="12" spans="1:10" ht="15.75" thickBot="1">
      <c r="A12" s="5"/>
      <c r="B12" s="8"/>
      <c r="C12" s="7"/>
      <c r="D12" s="28"/>
      <c r="E12" s="15"/>
      <c r="F12" s="21"/>
      <c r="G12" s="15"/>
      <c r="H12" s="15"/>
      <c r="I12" s="15"/>
      <c r="J12" s="16"/>
    </row>
    <row r="13" spans="1:10">
      <c r="A13" s="5"/>
      <c r="B13" s="1"/>
      <c r="C13" s="2"/>
      <c r="D13" s="27"/>
      <c r="E13" s="13"/>
      <c r="F13" s="20"/>
      <c r="G13" s="13"/>
      <c r="H13" s="13"/>
      <c r="I13" s="13"/>
      <c r="J13" s="14"/>
    </row>
    <row r="14" spans="1:10">
      <c r="A14" s="5"/>
      <c r="B14" s="1"/>
      <c r="C14" s="2"/>
      <c r="D14" s="27"/>
      <c r="E14" s="13"/>
      <c r="F14" s="20"/>
      <c r="G14" s="13"/>
      <c r="H14" s="13"/>
      <c r="I14" s="13"/>
      <c r="J14" s="14"/>
    </row>
    <row r="15" spans="1:10">
      <c r="A15" s="5"/>
      <c r="B15" s="1"/>
      <c r="C15" s="2"/>
      <c r="D15" s="27"/>
      <c r="E15" s="13"/>
      <c r="F15" s="20"/>
      <c r="G15" s="13"/>
      <c r="H15" s="13"/>
      <c r="I15" s="13"/>
      <c r="J15" s="14"/>
    </row>
    <row r="16" spans="1:10">
      <c r="A16" s="5"/>
      <c r="B16" s="1"/>
      <c r="C16" s="2"/>
      <c r="D16" s="27"/>
      <c r="E16" s="13"/>
      <c r="F16" s="20"/>
      <c r="G16" s="13"/>
      <c r="H16" s="13"/>
      <c r="I16" s="13"/>
      <c r="J16" s="14"/>
    </row>
    <row r="17" spans="1:10">
      <c r="A17" s="5"/>
      <c r="B17" s="1"/>
      <c r="C17" s="2"/>
      <c r="D17" s="27"/>
      <c r="E17" s="13"/>
      <c r="F17" s="20"/>
      <c r="G17" s="13"/>
      <c r="H17" s="13"/>
      <c r="I17" s="13"/>
      <c r="J17" s="14"/>
    </row>
    <row r="18" spans="1:10">
      <c r="A18" s="5"/>
      <c r="B18" s="1"/>
      <c r="C18" s="2"/>
      <c r="D18" s="27"/>
      <c r="E18" s="13"/>
      <c r="F18" s="20"/>
      <c r="G18" s="13"/>
      <c r="H18" s="13"/>
      <c r="I18" s="13"/>
      <c r="J18" s="14"/>
    </row>
    <row r="19" spans="1:10">
      <c r="A19" s="5"/>
      <c r="B19" s="23"/>
      <c r="C19" s="23"/>
      <c r="D19" s="29"/>
      <c r="E19" s="24"/>
      <c r="F19" s="25"/>
      <c r="G19" s="24"/>
      <c r="H19" s="24"/>
      <c r="I19" s="24"/>
      <c r="J19" s="26"/>
    </row>
    <row r="20" spans="1:10" ht="15.75" thickBot="1">
      <c r="A20" s="6"/>
      <c r="B20" s="7"/>
      <c r="C20" s="7"/>
      <c r="D20" s="28"/>
      <c r="E20" s="15"/>
      <c r="F20" s="21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марат</cp:lastModifiedBy>
  <cp:lastPrinted>2021-05-18T10:32:40Z</cp:lastPrinted>
  <dcterms:created xsi:type="dcterms:W3CDTF">2015-06-05T18:19:34Z</dcterms:created>
  <dcterms:modified xsi:type="dcterms:W3CDTF">2022-11-25T04:15:58Z</dcterms:modified>
</cp:coreProperties>
</file>